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istema premiant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<sst xmlns="http://schemas.openxmlformats.org/spreadsheetml/2006/main" count="20" uniqueCount="19">
  <si>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SISTEMA PREMIANTE</t>
  </si>
  <si>
    <t>ANNO 2016</t>
  </si>
  <si>
    <t>ANNO 2017</t>
  </si>
  <si>
    <t>ANNO 2013</t>
  </si>
  <si>
    <t>ANNO 2014</t>
  </si>
  <si>
    <t xml:space="preserve"> ANNO 2015</t>
  </si>
  <si>
    <t>Ammontare premi effettivamente distribuiti</t>
  </si>
  <si>
    <t>Distribuzione dei premi in forma aggregata</t>
  </si>
  <si>
    <t>Dirigenti</t>
  </si>
  <si>
    <t>Livello 1-6 Gasacqua</t>
  </si>
  <si>
    <t>GASACQUA</t>
  </si>
  <si>
    <t xml:space="preserve">Entità del premio mediamente conseguibile </t>
  </si>
  <si>
    <t>(sulla base dei dipendenti coinvolti)</t>
  </si>
  <si>
    <t>Livello 7 Gasacqua</t>
  </si>
  <si>
    <t>Livelli 1-6</t>
  </si>
  <si>
    <t>Livelli 7-Q</t>
  </si>
  <si>
    <t>ANNO 2018</t>
  </si>
  <si>
    <t>ANNO 2019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</si>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</sst>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49">
      <alignment/>
      <protection/>
    </xf>
    <xf numFmtId="0" fontId="23" fillId="0" borderId="0" xfId="49" applyFont="1" applyFill="1" applyAlignment="1">
      <alignment horizontal="center"/>
      <protection/>
    </xf>
    <xf numFmtId="0" fontId="37" fillId="0" borderId="0" xfId="49" applyFont="1">
      <alignment/>
      <protection/>
    </xf>
    <xf numFmtId="0" fontId="23" fillId="0" borderId="0" xfId="49" applyFont="1">
      <alignment/>
      <protection/>
    </xf>
    <xf numFmtId="170" fontId="23" fillId="0" borderId="0" xfId="49" applyNumberFormat="1" applyFill="1" applyAlignment="1">
      <alignment horizontal="center"/>
      <protection/>
    </xf>
    <xf numFmtId="170" fontId="23" fillId="0" borderId="0" xfId="49" applyNumberFormat="1" applyFont="1" applyFill="1" applyAlignment="1">
      <alignment horizontal="center"/>
      <protection/>
    </xf>
    <xf numFmtId="170" fontId="23" fillId="0" borderId="0" xfId="49" applyNumberFormat="1">
      <alignment/>
      <protection/>
    </xf>
    <xf numFmtId="0" fontId="40" fillId="0" borderId="0" xfId="49" applyFont="1">
      <alignment/>
      <protection/>
    </xf>
    <xf numFmtId="170" fontId="23" fillId="0" borderId="0" xfId="49" applyNumberFormat="1" applyFill="1">
      <alignment/>
      <protection/>
    </xf>
    <xf numFmtId="170" fontId="23" fillId="0" borderId="0" xfId="49" applyNumberFormat="1" applyFont="1">
      <alignment/>
      <protection/>
    </xf>
    <xf numFmtId="0" fontId="23" fillId="0" borderId="0" xfId="49" applyFont="1" applyFill="1" applyAlignment="1">
      <alignment/>
      <protection/>
    </xf>
    <xf numFmtId="170" fontId="21" fillId="0" borderId="0" xfId="49" applyNumberFormat="1" applyFont="1" applyFill="1" applyAlignment="1">
      <alignment horizontal="center"/>
      <protection/>
    </xf>
    <xf numFmtId="0" fontId="23" fillId="0" borderId="0" xfId="49" applyFill="1">
      <alignment/>
      <protection/>
    </xf>
    <xf numFmtId="0" fontId="21" fillId="0" borderId="0" xfId="49" applyFont="1" applyFill="1">
      <alignment/>
      <protection/>
    </xf>
    <xf numFmtId="0" fontId="21" fillId="0" borderId="0" xfId="49" applyFont="1" applyFill="1" applyAlignment="1">
      <alignment horizontal="center"/>
      <protection/>
    </xf>
    <xf numFmtId="170" fontId="23" fillId="0" borderId="0" xfId="49" applyNumberFormat="1" applyFill="1" applyAlignment="1">
      <alignment horizontal="center" vertical="center"/>
      <protection/>
    </xf>
    <xf numFmtId="170" fontId="21" fillId="0" borderId="0" xfId="49" applyNumberFormat="1" applyFont="1" applyFill="1" applyAlignment="1">
      <alignment horizontal="center" vertical="center"/>
      <protection/>
    </xf>
    <xf numFmtId="170" fontId="37" fillId="0" borderId="0" xfId="49" applyNumberFormat="1" applyFont="1" applyFill="1" applyAlignment="1">
      <alignment horizontal="center"/>
      <protection/>
    </xf>
    <xf numFmtId="0" fontId="23" fillId="33" borderId="10" xfId="49" applyFont="1" applyFill="1" applyBorder="1" applyAlignment="1">
      <alignment horizontal="center"/>
      <protection/>
    </xf>
    <xf numFmtId="0" fontId="37" fillId="0" borderId="0" xfId="49" applyFont="1" applyFill="1" applyAlignment="1">
      <alignment horizontal="center"/>
      <protection/>
    </xf>
    <xf numFmtId="0" fontId="37" fillId="33" borderId="0" xfId="49" applyFont="1" applyFill="1" applyAlignment="1">
      <alignment horizontal="center"/>
      <protection/>
    </xf>
    <xf numFmtId="170" fontId="23" fillId="0" borderId="11" xfId="49" applyNumberFormat="1" applyFill="1" applyBorder="1" applyAlignment="1">
      <alignment horizontal="center" vertical="center"/>
      <protection/>
    </xf>
    <xf numFmtId="170" fontId="21" fillId="0" borderId="11" xfId="0" applyNumberFormat="1" applyFont="1" applyFill="1" applyBorder="1" applyAlignment="1">
      <alignment horizontal="center"/>
    </xf>
    <xf numFmtId="170" fontId="23" fillId="0" borderId="11" xfId="49" applyNumberFormat="1" applyFill="1" applyBorder="1" applyAlignment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41.421875" style="1" bestFit="1" customWidth="1"/>
    <col min="2" max="3" width="11.00390625" style="1" bestFit="1" customWidth="1"/>
    <col min="4" max="4" width="11.421875" style="1" bestFit="1" customWidth="1"/>
    <col min="5" max="6" width="11.00390625" style="1" bestFit="1" customWidth="1"/>
    <col min="7" max="8" width="10.57421875" style="1" bestFit="1" customWidth="1"/>
    <col min="9" max="9" width="11.00390625" style="1" bestFit="1" customWidth="1"/>
    <col min="10" max="16384" width="9.140625" style="1" customWidth="1"/>
  </cols>
  <sheetData>
    <row r="1" spans="1:9" ht="1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6" ht="15">
      <c r="A2" s="2"/>
      <c r="D2" s="2"/>
      <c r="E2" s="2"/>
      <c r="F2" s="2"/>
    </row>
    <row r="3" spans="1:9" ht="15">
      <c r="A3" s="3"/>
      <c r="B3" s="6"/>
      <c r="C3" s="6"/>
      <c r="D3" s="12"/>
      <c r="E3" s="5"/>
      <c r="F3" s="5"/>
      <c r="G3" s="5"/>
      <c r="H3" s="5"/>
      <c r="I3" s="5"/>
    </row>
    <row r="4" spans="1:9" ht="15">
      <c r="A4" s="4"/>
      <c r="B4" s="19" t="s">
        <v>3</v>
      </c>
      <c r="C4" s="19" t="s">
        <v>4</v>
      </c>
      <c r="D4" s="19" t="s">
        <v>5</v>
      </c>
      <c r="E4" s="19" t="s">
        <v>1</v>
      </c>
      <c r="F4" s="19" t="s">
        <v>2</v>
      </c>
      <c r="G4" s="19" t="s">
        <v>16</v>
      </c>
      <c r="H4" s="19" t="s">
        <v>17</v>
      </c>
      <c r="I4" s="19" t="s">
        <v>18</v>
      </c>
    </row>
    <row r="5" spans="1:6" ht="15">
      <c r="A5" s="4"/>
      <c r="B5" s="9"/>
      <c r="C5" s="13"/>
      <c r="D5" s="14"/>
      <c r="E5" s="13"/>
      <c r="F5" s="13"/>
    </row>
    <row r="6" spans="1:9" ht="15">
      <c r="A6" s="3" t="s">
        <v>6</v>
      </c>
      <c r="B6" s="6">
        <v>14040</v>
      </c>
      <c r="C6" s="6">
        <v>16036</v>
      </c>
      <c r="D6" s="12">
        <v>15656</v>
      </c>
      <c r="E6" s="5">
        <v>17605</v>
      </c>
      <c r="F6" s="5">
        <v>17013</v>
      </c>
      <c r="G6" s="5">
        <v>21054</v>
      </c>
      <c r="H6" s="5">
        <v>20922</v>
      </c>
      <c r="I6" s="5"/>
    </row>
    <row r="7" spans="1:6" ht="15">
      <c r="A7" s="4"/>
      <c r="B7" s="9"/>
      <c r="C7" s="13"/>
      <c r="D7" s="14"/>
      <c r="E7" s="13"/>
      <c r="F7" s="13"/>
    </row>
    <row r="8" spans="1:8" ht="15">
      <c r="A8" s="3" t="s">
        <v>7</v>
      </c>
      <c r="B8" s="2"/>
      <c r="C8" s="2"/>
      <c r="D8" s="15"/>
      <c r="E8" s="2"/>
      <c r="F8" s="2"/>
      <c r="G8" s="2"/>
      <c r="H8" s="2"/>
    </row>
    <row r="9" spans="1:8" ht="1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ht="15">
      <c r="A10" s="4" t="s">
        <v>9</v>
      </c>
      <c r="B10" s="16">
        <f>B6</f>
        <v>14040</v>
      </c>
      <c r="C10" s="16">
        <f>C6</f>
        <v>16036</v>
      </c>
      <c r="D10" s="17">
        <f>D6</f>
        <v>15656</v>
      </c>
      <c r="E10" s="5">
        <f>E6-E11</f>
        <v>15667</v>
      </c>
      <c r="F10" s="5">
        <f>F6-F11</f>
        <v>15013</v>
      </c>
      <c r="G10" s="5">
        <v>19176</v>
      </c>
      <c r="H10" s="5">
        <f>20922-2000</f>
        <v>18922</v>
      </c>
    </row>
    <row r="11" spans="1:8" ht="15">
      <c r="A11" s="4" t="s">
        <v>13</v>
      </c>
      <c r="B11" s="22"/>
      <c r="C11" s="22"/>
      <c r="D11" s="23"/>
      <c r="E11" s="24">
        <v>1938</v>
      </c>
      <c r="F11" s="24">
        <v>2000</v>
      </c>
      <c r="G11" s="24">
        <v>1878</v>
      </c>
      <c r="H11" s="24">
        <v>2000</v>
      </c>
    </row>
    <row r="12" spans="2:9" ht="15">
      <c r="B12" s="18">
        <f>SUM(B9:B11)</f>
        <v>14040</v>
      </c>
      <c r="C12" s="18">
        <f>SUM(C9:C11)</f>
        <v>16036</v>
      </c>
      <c r="D12" s="18">
        <f>SUM(D9:D11)</f>
        <v>15656</v>
      </c>
      <c r="E12" s="18">
        <f>SUM(E9:E11)</f>
        <v>17605</v>
      </c>
      <c r="F12" s="18">
        <f>SUM(F9:F11)</f>
        <v>17013</v>
      </c>
      <c r="G12" s="18">
        <f>SUM(G9:G11)</f>
        <v>21054</v>
      </c>
      <c r="H12" s="18">
        <f>SUM(H9:H11)</f>
        <v>20922</v>
      </c>
      <c r="I12" s="7"/>
    </row>
    <row r="13" spans="2:6" ht="15">
      <c r="B13" s="9"/>
      <c r="C13" s="9"/>
      <c r="D13" s="9"/>
      <c r="E13" s="13"/>
      <c r="F13" s="13"/>
    </row>
    <row r="14" spans="1:6" ht="15">
      <c r="A14" s="4"/>
      <c r="B14" s="20" t="s">
        <v>10</v>
      </c>
      <c r="C14" s="20"/>
      <c r="D14" s="20"/>
      <c r="E14" s="11"/>
      <c r="F14" s="11"/>
    </row>
    <row r="15" spans="1:6" ht="15">
      <c r="A15" s="3" t="s">
        <v>11</v>
      </c>
      <c r="B15" s="6" t="s">
        <v>8</v>
      </c>
      <c r="C15" s="2" t="s">
        <v>14</v>
      </c>
      <c r="D15" s="2" t="s">
        <v>15</v>
      </c>
      <c r="E15" s="2"/>
      <c r="F15" s="2"/>
    </row>
    <row r="16" spans="1:6" ht="15">
      <c r="A16" s="8" t="s">
        <v>12</v>
      </c>
      <c r="B16" s="5">
        <v>0</v>
      </c>
      <c r="C16" s="5">
        <f>SUM(B10:F10)/5/14</f>
        <v>1091.6</v>
      </c>
      <c r="D16" s="5">
        <f>E11</f>
        <v>1938</v>
      </c>
      <c r="E16" s="5"/>
      <c r="F16" s="5"/>
    </row>
    <row r="17" spans="1:5" ht="15">
      <c r="A17" s="8"/>
      <c r="B17" s="9"/>
      <c r="C17" s="13"/>
      <c r="D17" s="13"/>
      <c r="E17" s="13"/>
    </row>
    <row r="18" ht="15">
      <c r="A18" s="8"/>
    </row>
    <row r="19" ht="15">
      <c r="A19" s="8"/>
    </row>
    <row r="20" spans="1:2" ht="15">
      <c r="A20" s="4"/>
      <c r="B20" s="10"/>
    </row>
  </sheetData>
  <sheetProtection/>
  <mergeCells count="2">
    <mergeCell ref="B14:D14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Soelia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Capucci_Erika</cp:lastModifiedBy>
  <cp:lastPrinted>2016-02-19T11:19:42Z</cp:lastPrinted>
  <dcterms:created xsi:type="dcterms:W3CDTF">2011-01-25T08:39:02Z</dcterms:created>
  <dcterms:modified xsi:type="dcterms:W3CDTF">2020-06-29T14:53:09Z</dcterms:modified>
  <cp:category/>
  <cp:version/>
  <cp:contentType/>
  <cp:contentStatus/>
</cp:coreProperties>
</file>